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апустина 22_1" sheetId="1" r:id="rId1"/>
  </sheets>
  <definedNames/>
  <calcPr fullCalcOnLoad="1"/>
</workbook>
</file>

<file path=xl/sharedStrings.xml><?xml version="1.0" encoding="utf-8"?>
<sst xmlns="http://schemas.openxmlformats.org/spreadsheetml/2006/main" count="294" uniqueCount="175">
  <si>
    <t>Приложение к п.п.7.6.</t>
  </si>
  <si>
    <t>о выполненных работах и списании материалов в жилом доме:</t>
  </si>
  <si>
    <t>Капустина   22/1</t>
  </si>
  <si>
    <t>в январе  2017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</si>
  <si>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</si>
  <si>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</si>
  <si>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</si>
  <si>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</si>
  <si>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</si>
  <si>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</si>
  <si>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</si>
  <si>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</si>
  <si>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2.2.1.3 т 16</t>
  </si>
  <si>
    <t>100шт-100</t>
  </si>
  <si>
    <t>замена эл.ламп (в тех.под)МОП-1,4,8 под</t>
  </si>
  <si>
    <t>лампа эл.60Вт Е27</t>
  </si>
  <si>
    <t>шт</t>
  </si>
  <si>
    <t>2.2.2.1т20пр</t>
  </si>
  <si>
    <t>100м-2,9кг</t>
  </si>
  <si>
    <t>обработка придомовой территории от снега и льда</t>
  </si>
  <si>
    <t>соль в мешках</t>
  </si>
  <si>
    <t>кг</t>
  </si>
  <si>
    <t>замена крана на ГВС (тех.под)2под.</t>
  </si>
  <si>
    <t>американка в/н 1*</t>
  </si>
  <si>
    <t>замена сбросных кранов на стояках отопления (тех.под)2,5под.</t>
  </si>
  <si>
    <t>кран шар.вн/вн 1/2*</t>
  </si>
  <si>
    <t>Переход 15*15</t>
  </si>
  <si>
    <t>установка термометров в РУ</t>
  </si>
  <si>
    <t>термометр ТТП5 103мм</t>
  </si>
  <si>
    <t>в феврале  2017 года</t>
  </si>
  <si>
    <t>в марте  2017 года</t>
  </si>
  <si>
    <t>Установка антимагнитных пломб на узле учета ГВС (кв.1-110)</t>
  </si>
  <si>
    <t>Пломба «МИО» антимагнитные инди.</t>
  </si>
  <si>
    <t>Замена аварийного участка  НРСК (тех.подп.) 2 под.</t>
  </si>
  <si>
    <t>Труба d=110 L=1м</t>
  </si>
  <si>
    <t>Компенсатор d=110 учетв.</t>
  </si>
  <si>
    <t>2.2.8 т.124 пр</t>
  </si>
  <si>
    <t>0,16кг-1м2</t>
  </si>
  <si>
    <t>Ревизия d=110 с крышкой</t>
  </si>
  <si>
    <t>Отвод d=110*45</t>
  </si>
  <si>
    <t>Опломбировка приборов учета  ГВС (1-8под.) кв.1-96</t>
  </si>
  <si>
    <t>Номерное сигнальное устройство-наклейка</t>
  </si>
  <si>
    <t>Проволока 0,8мм  100м</t>
  </si>
  <si>
    <t>Шт/м</t>
  </si>
  <si>
    <t>в апреле 2017 года</t>
  </si>
  <si>
    <t>Побелка деревьев на придомовой территории</t>
  </si>
  <si>
    <t>Известь паста</t>
  </si>
  <si>
    <t>Клей ПВА №Оптимист</t>
  </si>
  <si>
    <t>Кисть макловица 30*120мм</t>
  </si>
  <si>
    <t>в мае 2017 года</t>
  </si>
  <si>
    <t>Утепление теплового ввода d=89 до УУТЭ( L=12мп,т/под)</t>
  </si>
  <si>
    <t>Труба ENERGOFLEX Super 110/9-2м</t>
  </si>
  <si>
    <t>м</t>
  </si>
  <si>
    <t>2.2.2.1 т23пр</t>
  </si>
  <si>
    <t>Лента клейная  металлическая</t>
  </si>
  <si>
    <t>Окраска трубопровода ГВС (подгот.к отопит.сезону) РУ; S=12,5м2(тех.под)</t>
  </si>
  <si>
    <t>Эмаль ПФ-115</t>
  </si>
  <si>
    <t>Кисть 250мм</t>
  </si>
  <si>
    <t>2.2.2.1 т26пр</t>
  </si>
  <si>
    <t>Покос прид.территории S=480м2</t>
  </si>
  <si>
    <t>Бензин АИ-92</t>
  </si>
  <si>
    <t>л</t>
  </si>
  <si>
    <t>Масло д/2х тактного двигателя</t>
  </si>
  <si>
    <t>в июне 2017 года</t>
  </si>
  <si>
    <t xml:space="preserve">                  ВИД РАБОТ, ОБЪЕМЫ</t>
  </si>
  <si>
    <t>Снятие ,прочиска  и установка  параллельной задвижки 2задв.</t>
  </si>
  <si>
    <t>Тех.пластина 2Н-1 ТМКЩС-4мм</t>
  </si>
  <si>
    <t>Замена перегоревшей эл.лампы 1под.-1эт,3,5эт, 3под.-1эт,2,4, 4 под-2,5эт, 6под.-3,5эт.,7под.-1-2,4эт.</t>
  </si>
  <si>
    <t>Лампа эл.60Вт</t>
  </si>
  <si>
    <t>Покос придомовой территории</t>
  </si>
  <si>
    <t>Масло для 2-х тактного двигателя</t>
  </si>
  <si>
    <t>в июле 2017 года</t>
  </si>
  <si>
    <t>2.2.2.3т44пр</t>
  </si>
  <si>
    <t>1м-1,02</t>
  </si>
  <si>
    <t>Замена аварийногоуч.НРСО (тех.под.4под) (ремонт врезки)</t>
  </si>
  <si>
    <t>Контргайка чугун d=20</t>
  </si>
  <si>
    <t>Муфта ст.d=20</t>
  </si>
  <si>
    <t>Отвод d=90 *20крут.</t>
  </si>
  <si>
    <t>2.2.2.3т48</t>
  </si>
  <si>
    <t>Сгон -спуск d=25*15</t>
  </si>
  <si>
    <t>в августе 2017 года</t>
  </si>
  <si>
    <t>Установка термометров в  1,2РУ (тех.под.), на трубопров.ГВС-4шт</t>
  </si>
  <si>
    <t>Термометр 0+150*</t>
  </si>
  <si>
    <t>в сентябре 2017 года</t>
  </si>
  <si>
    <t>в октябре 2017 года</t>
  </si>
  <si>
    <t>Замена аварийного участка</t>
  </si>
  <si>
    <t>Труба дм 110 – 0,25 м</t>
  </si>
  <si>
    <t>н.р.с.к по тех.подполью</t>
  </si>
  <si>
    <t>Переход резиновый 110 * 124 с</t>
  </si>
  <si>
    <t>(под 2)</t>
  </si>
  <si>
    <t>бортиком</t>
  </si>
  <si>
    <t>Патрубок компенсац  Ду 110</t>
  </si>
  <si>
    <t>Переход пласт д 110 на чугун</t>
  </si>
  <si>
    <t>Американка в/н 1" VALTEC</t>
  </si>
  <si>
    <t>н.р.с.о по тех.подполью</t>
  </si>
  <si>
    <t>Муфта с мет н/рез 32 * 1"</t>
  </si>
  <si>
    <t>(под. 3)</t>
  </si>
  <si>
    <t>Муфта вн/р 32 * 1"</t>
  </si>
  <si>
    <t>Муфта ст д. 20</t>
  </si>
  <si>
    <t>Кабель АВВГ 4 * 10 (ож)</t>
  </si>
  <si>
    <t>электрокабеля по тех.подпо</t>
  </si>
  <si>
    <t>Лампа эл 60 Вт</t>
  </si>
  <si>
    <t>лью (под 4),восстановление</t>
  </si>
  <si>
    <t>освещения по тех.подполью</t>
  </si>
  <si>
    <t>(под 1,7)</t>
  </si>
  <si>
    <t xml:space="preserve">Озеленение придомовой </t>
  </si>
  <si>
    <t>Клен серебристый</t>
  </si>
  <si>
    <t>территории</t>
  </si>
  <si>
    <t>Установка сбросных кранов</t>
  </si>
  <si>
    <t>Кран шаров Г/Г рычаг Ду 15</t>
  </si>
  <si>
    <t>на стояках н.р.с.о</t>
  </si>
  <si>
    <t>(под 1,7) 6 шт</t>
  </si>
  <si>
    <t>в ноябре 2017 года</t>
  </si>
  <si>
    <t>Хомут с шурупом 100 (102-115)</t>
  </si>
  <si>
    <t>Труба ф 110 L=2м</t>
  </si>
  <si>
    <t>(под 4) L=2м</t>
  </si>
  <si>
    <t>Тройник 110 *110 *45</t>
  </si>
  <si>
    <t>Патрубок компенс Ду 110</t>
  </si>
  <si>
    <t>Американка в/р 3/4" VALTEC</t>
  </si>
  <si>
    <t xml:space="preserve">трубопровода отопления </t>
  </si>
  <si>
    <t>Труба PN 20 Ду 25</t>
  </si>
  <si>
    <t>Ф 25 L=2 м</t>
  </si>
  <si>
    <t>Муфта вн/р 25 * 3/4"</t>
  </si>
  <si>
    <t>(тех подполье под 4)</t>
  </si>
  <si>
    <t>Замена сбросного крана</t>
  </si>
  <si>
    <t>Кран шаровый г/г рычаг Ду 15</t>
  </si>
  <si>
    <t>на н.р.с.о (2 под кв.18)</t>
  </si>
  <si>
    <t>стояка отопления по кв 24</t>
  </si>
  <si>
    <t>Американка 3/4" VALTEC</t>
  </si>
  <si>
    <t>L=2 м</t>
  </si>
  <si>
    <t>Муфта д 25</t>
  </si>
  <si>
    <t>Муфта н/р 25 * 3/4"</t>
  </si>
  <si>
    <t>Угол 25 L 90</t>
  </si>
  <si>
    <t>Опора Ду 25</t>
  </si>
  <si>
    <t xml:space="preserve">Демонтаж и монтаж трубопровода системы отопления </t>
  </si>
  <si>
    <t>ч/час</t>
  </si>
  <si>
    <t>Замена перегоревших</t>
  </si>
  <si>
    <t>электроламп</t>
  </si>
  <si>
    <t>(под 1,6,8, тех подполье)</t>
  </si>
  <si>
    <t>Подготовка к обработке</t>
  </si>
  <si>
    <t>Соль тех</t>
  </si>
  <si>
    <t>территории от льда и снега</t>
  </si>
  <si>
    <t>в зимний период</t>
  </si>
  <si>
    <t>Уборка детской и контенерн. Площадок</t>
  </si>
  <si>
    <t>итого материалы</t>
  </si>
  <si>
    <t>Замена аварийного стояка полотенцесушителя (по кв.93 с выходомв тех.под,)7под</t>
  </si>
  <si>
    <t>Американка в/н 3/4 *</t>
  </si>
  <si>
    <t>Угольник вн/вн 1/2 *</t>
  </si>
  <si>
    <t>Переходник-футорка в/н 1* 1/2 *</t>
  </si>
  <si>
    <t>Труба PN 20d=25стекл.</t>
  </si>
  <si>
    <t>Муфта 25</t>
  </si>
  <si>
    <t>Муфта  перех. 25*20</t>
  </si>
  <si>
    <t>Муфта с мет. Вн/р 25* 3/4 *</t>
  </si>
  <si>
    <t>Угол 25*90</t>
  </si>
  <si>
    <t>Монтаж трубопровода п/суш(кв.93-выход в тех.под.,7под)</t>
  </si>
  <si>
    <t>Замена неисправных участков электропровода от ВРУ к стоякам МОП (4-6под) L=39м</t>
  </si>
  <si>
    <t>Держатель плавкой вставки ПН2-100</t>
  </si>
  <si>
    <t>Изолятор опорный А-645Б</t>
  </si>
  <si>
    <t>Изолнта ПВХ</t>
  </si>
  <si>
    <t>Кабель АВВГ-П 2*2,5</t>
  </si>
  <si>
    <t>Лампа эл. 95Вт.</t>
  </si>
  <si>
    <t>Лампа эл.75Вт.</t>
  </si>
  <si>
    <t>Патрон подвесной Е 27</t>
  </si>
  <si>
    <t>Демонтаж старого эл.провода и монтаж нового</t>
  </si>
  <si>
    <t>Усиление решеток  на окна в тех.под. 1-8 под.(11шт)</t>
  </si>
  <si>
    <t>Арматура 12</t>
  </si>
  <si>
    <t>Круг отрезной 230*2,0</t>
  </si>
  <si>
    <t>Электроды 3мм</t>
  </si>
  <si>
    <t>ИТОГО:</t>
  </si>
  <si>
    <t>Монтаж арматуры,усиление решеток</t>
  </si>
  <si>
    <t>Установка почтового ящика для сбора показаний (под.3)</t>
  </si>
  <si>
    <t>Ящик почтовый "Элит" ПЯ 01.04</t>
  </si>
  <si>
    <t>Замена перегоревшей эл.лампы(под.1-1эт, под.2-1,4эт)</t>
  </si>
  <si>
    <t xml:space="preserve">итого: 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</si>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</sst>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0.0"/>
  </numFmts>
  <fonts count="1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 wrapText="1"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 wrapText="1"/>
    </xf>
    <xf numFmtId="164" fontId="11" fillId="0" borderId="0" xfId="36" applyNumberFormat="1" applyFont="1" applyFill="1" applyBorder="1" applyAlignment="1" applyProtection="1">
      <alignment horizontal="left" wrapText="1"/>
      <protection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 wrapText="1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left" wrapText="1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36" applyNumberFormat="1" applyFont="1" applyFill="1" applyBorder="1" applyAlignment="1" applyProtection="1">
      <alignment horizontal="left" wrapText="1"/>
      <protection/>
    </xf>
    <xf numFmtId="164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7" fontId="9" fillId="0" borderId="0" xfId="36" applyNumberFormat="1" applyFont="1" applyFill="1" applyBorder="1" applyAlignment="1" applyProtection="1">
      <alignment horizontal="center"/>
      <protection/>
    </xf>
    <xf numFmtId="165" fontId="9" fillId="0" borderId="0" xfId="36" applyNumberFormat="1" applyFont="1" applyFill="1" applyBorder="1" applyAlignment="1" applyProtection="1">
      <alignment horizontal="center"/>
      <protection/>
    </xf>
    <xf numFmtId="166" fontId="9" fillId="0" borderId="0" xfId="36" applyNumberFormat="1" applyFont="1" applyFill="1" applyBorder="1" applyAlignment="1" applyProtection="1">
      <alignment horizontal="center"/>
      <protection/>
    </xf>
    <xf numFmtId="168" fontId="9" fillId="0" borderId="0" xfId="36" applyNumberFormat="1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vertical="center" wrapText="1"/>
    </xf>
    <xf numFmtId="164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workbookViewId="0" topLeftCell="A1">
      <selection activeCell="C139" sqref="C139"/>
    </sheetView>
  </sheetViews>
  <sheetFormatPr defaultColWidth="10.28125" defaultRowHeight="12.75"/>
  <cols>
    <col min="1" max="2" width="11.00390625" style="1" hidden="1" customWidth="1"/>
    <col min="3" max="4" width="52.8515625" style="2" customWidth="1"/>
    <col min="5" max="7" width="11.57421875" style="3" customWidth="1"/>
    <col min="8" max="8" width="11.57421875" style="4" customWidth="1"/>
    <col min="9" max="16384" width="11.57421875" style="1" customWidth="1"/>
  </cols>
  <sheetData>
    <row r="1" spans="1:8" s="10" customFormat="1" ht="15.75">
      <c r="A1" s="5"/>
      <c r="B1" s="5"/>
      <c r="C1" s="6" t="s">
        <v>0</v>
      </c>
      <c r="D1" s="7"/>
      <c r="E1" s="8"/>
      <c r="F1" s="8"/>
      <c r="G1" s="8"/>
      <c r="H1" s="9"/>
    </row>
    <row r="2" spans="1:8" s="10" customFormat="1" ht="38.25" customHeight="1">
      <c r="A2" s="5"/>
      <c r="B2" s="5"/>
      <c r="C2" s="11" t="s">
        <v>1</v>
      </c>
      <c r="D2" s="11"/>
      <c r="E2" s="12" t="s">
        <v>2</v>
      </c>
      <c r="F2" s="13"/>
      <c r="G2" s="8"/>
      <c r="H2" s="9"/>
    </row>
    <row r="3" spans="1:8" s="10" customFormat="1" ht="15.75">
      <c r="A3" s="5"/>
      <c r="B3" s="5"/>
      <c r="C3" s="14" t="s">
        <v>3</v>
      </c>
      <c r="D3" s="7"/>
      <c r="E3" s="8"/>
      <c r="F3" s="8"/>
      <c r="G3" s="8"/>
      <c r="H3" s="9"/>
    </row>
    <row r="4" spans="1:8" ht="12.75" customHeight="1">
      <c r="A4" s="15" t="s">
        <v>4</v>
      </c>
      <c r="B4" s="16" t="s">
        <v>5</v>
      </c>
      <c r="C4" s="17" t="s">
        <v>6</v>
      </c>
      <c r="D4" s="17" t="s">
        <v>7</v>
      </c>
      <c r="E4" s="18" t="s">
        <v>8</v>
      </c>
      <c r="F4" s="19" t="s">
        <v>9</v>
      </c>
      <c r="G4" s="18" t="s">
        <v>10</v>
      </c>
      <c r="H4" s="20" t="s">
        <v>11</v>
      </c>
    </row>
    <row r="5" spans="1:8" ht="24.75" customHeight="1">
      <c r="A5" s="15"/>
      <c r="B5" s="15"/>
      <c r="C5" s="17"/>
      <c r="D5" s="17"/>
      <c r="E5" s="18"/>
      <c r="F5" s="18"/>
      <c r="G5" s="18"/>
      <c r="H5" s="20"/>
    </row>
    <row r="6" spans="1:8" ht="15.75">
      <c r="A6" s="21" t="s">
        <v>12</v>
      </c>
      <c r="B6" s="16" t="s">
        <v>13</v>
      </c>
      <c r="C6" s="22" t="s">
        <v>14</v>
      </c>
      <c r="D6" s="23" t="s">
        <v>15</v>
      </c>
      <c r="E6" s="24" t="s">
        <v>16</v>
      </c>
      <c r="F6" s="25">
        <v>12.4</v>
      </c>
      <c r="G6" s="26">
        <v>10</v>
      </c>
      <c r="H6" s="27">
        <v>124</v>
      </c>
    </row>
    <row r="7" spans="1:8" ht="15.75">
      <c r="A7" s="21" t="s">
        <v>17</v>
      </c>
      <c r="B7" s="16" t="s">
        <v>18</v>
      </c>
      <c r="C7" s="22" t="s">
        <v>19</v>
      </c>
      <c r="D7" s="23" t="s">
        <v>20</v>
      </c>
      <c r="E7" s="24" t="s">
        <v>21</v>
      </c>
      <c r="F7" s="25">
        <v>7</v>
      </c>
      <c r="G7" s="28">
        <v>50</v>
      </c>
      <c r="H7" s="27">
        <v>350</v>
      </c>
    </row>
    <row r="8" spans="1:8" ht="15.75">
      <c r="A8" s="21"/>
      <c r="B8" s="16">
        <v>1</v>
      </c>
      <c r="C8" s="22" t="s">
        <v>22</v>
      </c>
      <c r="D8" s="23" t="s">
        <v>23</v>
      </c>
      <c r="E8" s="24" t="s">
        <v>16</v>
      </c>
      <c r="F8" s="25">
        <v>407</v>
      </c>
      <c r="G8" s="28">
        <v>1</v>
      </c>
      <c r="H8" s="27">
        <v>407</v>
      </c>
    </row>
    <row r="9" spans="1:8" ht="28.5">
      <c r="A9" s="21"/>
      <c r="B9" s="16"/>
      <c r="C9" s="22" t="s">
        <v>24</v>
      </c>
      <c r="D9" s="23" t="s">
        <v>25</v>
      </c>
      <c r="E9" s="24" t="s">
        <v>16</v>
      </c>
      <c r="F9" s="25">
        <v>138.78</v>
      </c>
      <c r="G9" s="26">
        <v>5</v>
      </c>
      <c r="H9" s="27">
        <v>694</v>
      </c>
    </row>
    <row r="10" spans="1:8" ht="15.75">
      <c r="A10" s="21" t="s">
        <v>17</v>
      </c>
      <c r="B10" s="16" t="s">
        <v>18</v>
      </c>
      <c r="C10" s="22"/>
      <c r="D10" s="23" t="s">
        <v>26</v>
      </c>
      <c r="E10" s="24" t="s">
        <v>16</v>
      </c>
      <c r="F10" s="25">
        <v>41.28</v>
      </c>
      <c r="G10" s="28">
        <v>3</v>
      </c>
      <c r="H10" s="27">
        <v>123.84</v>
      </c>
    </row>
    <row r="11" spans="1:8" ht="15.75">
      <c r="A11" s="21"/>
      <c r="B11" s="16"/>
      <c r="C11" s="22" t="s">
        <v>27</v>
      </c>
      <c r="D11" s="23" t="s">
        <v>28</v>
      </c>
      <c r="E11" s="24" t="s">
        <v>16</v>
      </c>
      <c r="F11" s="25">
        <v>66.71</v>
      </c>
      <c r="G11" s="26">
        <v>1</v>
      </c>
      <c r="H11" s="27">
        <v>66.71</v>
      </c>
    </row>
    <row r="12" spans="1:8" ht="15.75">
      <c r="A12" s="21"/>
      <c r="B12" s="21"/>
      <c r="C12" s="22"/>
      <c r="D12" s="22"/>
      <c r="E12" s="16"/>
      <c r="F12" s="28"/>
      <c r="G12" s="28"/>
      <c r="H12" s="9">
        <f>SUM(H6:H11)</f>
        <v>1765.55</v>
      </c>
    </row>
    <row r="13" spans="1:8" s="10" customFormat="1" ht="15.75">
      <c r="A13" s="5"/>
      <c r="B13" s="5"/>
      <c r="C13" s="14" t="s">
        <v>29</v>
      </c>
      <c r="D13" s="7"/>
      <c r="E13" s="8"/>
      <c r="F13" s="8"/>
      <c r="G13" s="8"/>
      <c r="H13" s="9"/>
    </row>
    <row r="14" spans="1:8" ht="15.75">
      <c r="A14" s="15"/>
      <c r="B14" s="15"/>
      <c r="C14" s="22"/>
      <c r="D14" s="22"/>
      <c r="E14" s="15"/>
      <c r="F14" s="15"/>
      <c r="G14" s="15"/>
      <c r="H14" s="27"/>
    </row>
    <row r="15" spans="1:8" ht="15.75">
      <c r="A15" s="21"/>
      <c r="B15" s="16"/>
      <c r="C15" s="22"/>
      <c r="D15" s="23"/>
      <c r="E15" s="24"/>
      <c r="F15" s="25"/>
      <c r="G15" s="28"/>
      <c r="H15" s="9">
        <v>0</v>
      </c>
    </row>
    <row r="16" spans="1:8" s="10" customFormat="1" ht="15.75">
      <c r="A16" s="5"/>
      <c r="B16" s="5"/>
      <c r="C16" s="14" t="s">
        <v>30</v>
      </c>
      <c r="D16" s="7"/>
      <c r="E16" s="8"/>
      <c r="F16" s="8"/>
      <c r="G16" s="8"/>
      <c r="H16" s="9"/>
    </row>
    <row r="17" spans="1:8" ht="15.75">
      <c r="A17" s="15"/>
      <c r="B17" s="15"/>
      <c r="C17" s="22"/>
      <c r="D17" s="22"/>
      <c r="E17" s="15"/>
      <c r="F17" s="15"/>
      <c r="G17" s="15"/>
      <c r="H17" s="27"/>
    </row>
    <row r="18" spans="1:8" ht="28.5">
      <c r="A18" s="21"/>
      <c r="B18" s="16">
        <v>1</v>
      </c>
      <c r="C18" s="22" t="s">
        <v>31</v>
      </c>
      <c r="D18" s="22" t="s">
        <v>32</v>
      </c>
      <c r="E18" s="16" t="s">
        <v>16</v>
      </c>
      <c r="F18" s="28">
        <v>40.7</v>
      </c>
      <c r="G18" s="26">
        <v>110</v>
      </c>
      <c r="H18" s="27">
        <v>4477</v>
      </c>
    </row>
    <row r="19" spans="1:8" ht="15.75">
      <c r="A19" s="21"/>
      <c r="B19" s="21"/>
      <c r="C19" s="22" t="s">
        <v>33</v>
      </c>
      <c r="D19" s="22" t="s">
        <v>34</v>
      </c>
      <c r="E19" s="16" t="s">
        <v>16</v>
      </c>
      <c r="F19" s="28">
        <v>198</v>
      </c>
      <c r="G19" s="26">
        <v>1</v>
      </c>
      <c r="H19" s="27">
        <v>198</v>
      </c>
    </row>
    <row r="20" spans="1:8" ht="15.75">
      <c r="A20" s="21"/>
      <c r="B20" s="16">
        <v>1</v>
      </c>
      <c r="C20" s="22"/>
      <c r="D20" s="22" t="s">
        <v>35</v>
      </c>
      <c r="E20" s="16" t="s">
        <v>16</v>
      </c>
      <c r="F20" s="28">
        <v>94.07</v>
      </c>
      <c r="G20" s="28">
        <v>1</v>
      </c>
      <c r="H20" s="27">
        <v>94.07</v>
      </c>
    </row>
    <row r="21" spans="1:8" ht="15.75">
      <c r="A21" s="21" t="s">
        <v>36</v>
      </c>
      <c r="B21" s="16" t="s">
        <v>37</v>
      </c>
      <c r="C21" s="22"/>
      <c r="D21" s="23" t="s">
        <v>38</v>
      </c>
      <c r="E21" s="24" t="s">
        <v>16</v>
      </c>
      <c r="F21" s="25">
        <v>104.22</v>
      </c>
      <c r="G21" s="28">
        <v>1</v>
      </c>
      <c r="H21" s="27">
        <v>104.22</v>
      </c>
    </row>
    <row r="22" spans="1:8" ht="15.75">
      <c r="A22" s="21"/>
      <c r="B22" s="16"/>
      <c r="C22" s="22"/>
      <c r="D22" s="22" t="s">
        <v>39</v>
      </c>
      <c r="E22" s="16" t="s">
        <v>16</v>
      </c>
      <c r="F22" s="28">
        <v>52.72</v>
      </c>
      <c r="G22" s="28">
        <v>1</v>
      </c>
      <c r="H22" s="27">
        <v>52.72</v>
      </c>
    </row>
    <row r="23" spans="1:8" ht="15.75">
      <c r="A23" s="21"/>
      <c r="B23" s="16"/>
      <c r="C23" s="22" t="s">
        <v>40</v>
      </c>
      <c r="D23" s="23" t="s">
        <v>41</v>
      </c>
      <c r="E23" s="24" t="s">
        <v>16</v>
      </c>
      <c r="F23" s="25">
        <v>5.8</v>
      </c>
      <c r="G23" s="29">
        <v>96</v>
      </c>
      <c r="H23" s="27">
        <v>556.8</v>
      </c>
    </row>
    <row r="24" spans="1:8" ht="15.75">
      <c r="A24" s="21" t="s">
        <v>36</v>
      </c>
      <c r="B24" s="16" t="s">
        <v>37</v>
      </c>
      <c r="C24" s="22"/>
      <c r="D24" s="23" t="s">
        <v>42</v>
      </c>
      <c r="E24" s="24" t="s">
        <v>43</v>
      </c>
      <c r="F24" s="25">
        <v>280</v>
      </c>
      <c r="G24" s="28">
        <v>70</v>
      </c>
      <c r="H24" s="27">
        <v>196</v>
      </c>
    </row>
    <row r="25" spans="1:8" ht="15.75">
      <c r="A25" s="21"/>
      <c r="B25" s="21"/>
      <c r="C25" s="22"/>
      <c r="D25" s="22"/>
      <c r="E25" s="16"/>
      <c r="F25" s="28"/>
      <c r="G25" s="28"/>
      <c r="H25" s="9">
        <f>SUM(H18:H24)</f>
        <v>5678.8099999999995</v>
      </c>
    </row>
    <row r="26" spans="1:8" ht="15.75">
      <c r="A26" s="21"/>
      <c r="B26" s="21"/>
      <c r="C26" s="14" t="s">
        <v>44</v>
      </c>
      <c r="D26" s="22"/>
      <c r="E26" s="16"/>
      <c r="F26" s="16"/>
      <c r="G26" s="16"/>
      <c r="H26" s="27"/>
    </row>
    <row r="27" spans="1:8" ht="15.75">
      <c r="A27" s="15"/>
      <c r="B27" s="15"/>
      <c r="C27" s="22"/>
      <c r="D27" s="22"/>
      <c r="E27" s="15"/>
      <c r="F27" s="15"/>
      <c r="G27" s="15"/>
      <c r="H27" s="27"/>
    </row>
    <row r="28" spans="1:8" ht="15.75">
      <c r="A28" s="21"/>
      <c r="B28" s="16">
        <v>1</v>
      </c>
      <c r="C28" s="22" t="s">
        <v>45</v>
      </c>
      <c r="D28" s="22" t="s">
        <v>46</v>
      </c>
      <c r="E28" s="16" t="s">
        <v>21</v>
      </c>
      <c r="F28" s="28">
        <v>9.67</v>
      </c>
      <c r="G28" s="28">
        <v>30</v>
      </c>
      <c r="H28" s="9">
        <v>290.1</v>
      </c>
    </row>
    <row r="29" spans="1:8" ht="15.75">
      <c r="A29" s="21"/>
      <c r="B29" s="16"/>
      <c r="C29" s="22"/>
      <c r="D29" s="22" t="s">
        <v>47</v>
      </c>
      <c r="E29" s="16" t="s">
        <v>21</v>
      </c>
      <c r="F29" s="28">
        <v>72.69</v>
      </c>
      <c r="G29" s="28">
        <v>1</v>
      </c>
      <c r="H29" s="9">
        <v>72.69</v>
      </c>
    </row>
    <row r="30" spans="1:8" ht="15.75">
      <c r="A30" s="21"/>
      <c r="B30" s="16"/>
      <c r="C30" s="22"/>
      <c r="D30" s="22" t="s">
        <v>48</v>
      </c>
      <c r="E30" s="16" t="s">
        <v>16</v>
      </c>
      <c r="F30" s="28">
        <v>102.24</v>
      </c>
      <c r="G30" s="28">
        <v>1</v>
      </c>
      <c r="H30" s="9">
        <v>102.24</v>
      </c>
    </row>
    <row r="31" spans="1:8" ht="15.75">
      <c r="A31" s="21"/>
      <c r="B31" s="16"/>
      <c r="C31" s="22"/>
      <c r="D31" s="22"/>
      <c r="E31" s="16"/>
      <c r="F31" s="28"/>
      <c r="G31" s="28"/>
      <c r="H31" s="9">
        <f>SUM(H28:H30)</f>
        <v>465.03000000000003</v>
      </c>
    </row>
    <row r="32" spans="1:8" s="10" customFormat="1" ht="15.75">
      <c r="A32" s="5"/>
      <c r="B32" s="5"/>
      <c r="C32" s="14" t="s">
        <v>49</v>
      </c>
      <c r="D32" s="7"/>
      <c r="E32" s="8"/>
      <c r="F32" s="8"/>
      <c r="G32" s="8"/>
      <c r="H32" s="9"/>
    </row>
    <row r="33" spans="1:8" ht="15.75">
      <c r="A33" s="15"/>
      <c r="B33" s="15"/>
      <c r="C33" s="22"/>
      <c r="D33" s="22"/>
      <c r="E33" s="15"/>
      <c r="F33" s="15"/>
      <c r="G33" s="15"/>
      <c r="H33" s="27"/>
    </row>
    <row r="34" spans="1:8" ht="28.5">
      <c r="A34" s="21" t="s">
        <v>12</v>
      </c>
      <c r="B34" s="16" t="s">
        <v>13</v>
      </c>
      <c r="C34" s="22" t="s">
        <v>50</v>
      </c>
      <c r="D34" s="23" t="s">
        <v>51</v>
      </c>
      <c r="E34" s="24" t="s">
        <v>52</v>
      </c>
      <c r="F34" s="25">
        <v>154.76</v>
      </c>
      <c r="G34" s="26">
        <v>12</v>
      </c>
      <c r="H34" s="27">
        <v>1857.12</v>
      </c>
    </row>
    <row r="35" spans="1:8" ht="15.75">
      <c r="A35" s="21" t="s">
        <v>53</v>
      </c>
      <c r="B35" s="16">
        <v>1</v>
      </c>
      <c r="C35" s="22"/>
      <c r="D35" s="22" t="s">
        <v>54</v>
      </c>
      <c r="E35" s="16" t="s">
        <v>16</v>
      </c>
      <c r="F35" s="28">
        <v>480</v>
      </c>
      <c r="G35" s="26">
        <v>1</v>
      </c>
      <c r="H35" s="27">
        <v>480</v>
      </c>
    </row>
    <row r="36" spans="1:8" ht="28.5">
      <c r="A36" s="21"/>
      <c r="B36" s="16">
        <v>1</v>
      </c>
      <c r="C36" s="22" t="s">
        <v>55</v>
      </c>
      <c r="D36" s="23" t="s">
        <v>56</v>
      </c>
      <c r="E36" s="24" t="s">
        <v>21</v>
      </c>
      <c r="F36" s="25">
        <v>90.85</v>
      </c>
      <c r="G36" s="29">
        <v>4.5</v>
      </c>
      <c r="H36" s="27">
        <v>408.82</v>
      </c>
    </row>
    <row r="37" spans="1:8" ht="15.75">
      <c r="A37" s="21"/>
      <c r="B37" s="16">
        <v>1</v>
      </c>
      <c r="C37" s="22"/>
      <c r="D37" s="23" t="s">
        <v>57</v>
      </c>
      <c r="E37" s="24" t="s">
        <v>16</v>
      </c>
      <c r="F37" s="25">
        <v>25</v>
      </c>
      <c r="G37" s="28">
        <v>2</v>
      </c>
      <c r="H37" s="27">
        <v>50</v>
      </c>
    </row>
    <row r="38" spans="1:8" ht="15.75">
      <c r="A38" s="21" t="s">
        <v>58</v>
      </c>
      <c r="B38" s="16">
        <v>1</v>
      </c>
      <c r="C38" s="22" t="s">
        <v>59</v>
      </c>
      <c r="D38" s="22" t="s">
        <v>60</v>
      </c>
      <c r="E38" s="16" t="s">
        <v>61</v>
      </c>
      <c r="F38" s="28">
        <v>36.62</v>
      </c>
      <c r="G38" s="26">
        <v>2.6</v>
      </c>
      <c r="H38" s="27">
        <v>95.21</v>
      </c>
    </row>
    <row r="39" spans="1:8" ht="15.75">
      <c r="A39" s="21" t="s">
        <v>17</v>
      </c>
      <c r="B39" s="16">
        <v>1</v>
      </c>
      <c r="C39" s="22"/>
      <c r="D39" s="23" t="s">
        <v>62</v>
      </c>
      <c r="E39" s="24" t="s">
        <v>61</v>
      </c>
      <c r="F39" s="25">
        <v>555</v>
      </c>
      <c r="G39" s="29">
        <v>0.1</v>
      </c>
      <c r="H39" s="27">
        <v>55.5</v>
      </c>
    </row>
    <row r="40" spans="1:8" ht="15.75">
      <c r="A40" s="21"/>
      <c r="B40" s="16"/>
      <c r="C40" s="22"/>
      <c r="D40" s="22"/>
      <c r="E40" s="16"/>
      <c r="F40" s="28"/>
      <c r="G40" s="28"/>
      <c r="H40" s="9">
        <f>SUM(H34:H39)</f>
        <v>2946.6499999999996</v>
      </c>
    </row>
    <row r="41" spans="1:8" s="10" customFormat="1" ht="15.75">
      <c r="A41" s="5"/>
      <c r="B41" s="5"/>
      <c r="C41" s="14" t="s">
        <v>63</v>
      </c>
      <c r="D41" s="7"/>
      <c r="E41" s="8"/>
      <c r="F41" s="8"/>
      <c r="G41" s="8"/>
      <c r="H41" s="9"/>
    </row>
    <row r="42" spans="1:8" ht="12.75" customHeight="1">
      <c r="A42" s="15" t="s">
        <v>4</v>
      </c>
      <c r="B42" s="16" t="s">
        <v>5</v>
      </c>
      <c r="C42" s="22" t="s">
        <v>64</v>
      </c>
      <c r="D42" s="22" t="s">
        <v>7</v>
      </c>
      <c r="E42" s="15" t="s">
        <v>8</v>
      </c>
      <c r="F42" s="16" t="s">
        <v>9</v>
      </c>
      <c r="G42" s="15" t="s">
        <v>10</v>
      </c>
      <c r="H42" s="27" t="s">
        <v>11</v>
      </c>
    </row>
    <row r="43" spans="1:8" ht="15.75">
      <c r="A43" s="15"/>
      <c r="B43" s="15"/>
      <c r="C43" s="22"/>
      <c r="D43" s="22"/>
      <c r="E43" s="15"/>
      <c r="F43" s="15"/>
      <c r="G43" s="15"/>
      <c r="H43" s="27"/>
    </row>
    <row r="44" spans="1:8" ht="28.5">
      <c r="A44" s="21" t="s">
        <v>12</v>
      </c>
      <c r="B44" s="16" t="s">
        <v>13</v>
      </c>
      <c r="C44" s="22" t="s">
        <v>65</v>
      </c>
      <c r="D44" s="23" t="s">
        <v>66</v>
      </c>
      <c r="E44" s="24" t="s">
        <v>21</v>
      </c>
      <c r="F44" s="25">
        <v>97.95</v>
      </c>
      <c r="G44" s="26">
        <v>5</v>
      </c>
      <c r="H44" s="27">
        <v>486.35</v>
      </c>
    </row>
    <row r="45" spans="1:8" ht="28.5">
      <c r="A45" s="21" t="s">
        <v>53</v>
      </c>
      <c r="B45" s="16">
        <v>1</v>
      </c>
      <c r="C45" s="22" t="s">
        <v>67</v>
      </c>
      <c r="D45" s="22" t="s">
        <v>68</v>
      </c>
      <c r="E45" s="16" t="s">
        <v>16</v>
      </c>
      <c r="F45" s="28">
        <v>9.58</v>
      </c>
      <c r="G45" s="26">
        <v>13</v>
      </c>
      <c r="H45" s="27">
        <v>124.54</v>
      </c>
    </row>
    <row r="46" spans="1:8" ht="15.75">
      <c r="A46" s="21"/>
      <c r="B46" s="16">
        <v>1</v>
      </c>
      <c r="C46" s="22" t="s">
        <v>69</v>
      </c>
      <c r="D46" s="23" t="s">
        <v>70</v>
      </c>
      <c r="E46" s="24" t="s">
        <v>61</v>
      </c>
      <c r="F46" s="25">
        <v>555</v>
      </c>
      <c r="G46" s="29">
        <v>0.4</v>
      </c>
      <c r="H46" s="27">
        <v>222</v>
      </c>
    </row>
    <row r="47" spans="1:8" ht="15.75">
      <c r="A47" s="21"/>
      <c r="B47" s="21"/>
      <c r="C47" s="22"/>
      <c r="D47" s="22"/>
      <c r="E47" s="16"/>
      <c r="F47" s="28"/>
      <c r="G47" s="28"/>
      <c r="H47" s="9">
        <f>SUM(H44:H46)</f>
        <v>832.8900000000001</v>
      </c>
    </row>
    <row r="48" spans="1:8" s="10" customFormat="1" ht="15.75">
      <c r="A48" s="5"/>
      <c r="B48" s="5"/>
      <c r="C48" s="14" t="s">
        <v>71</v>
      </c>
      <c r="D48" s="7"/>
      <c r="E48" s="8"/>
      <c r="F48" s="8"/>
      <c r="G48" s="8"/>
      <c r="H48" s="9"/>
    </row>
    <row r="49" spans="1:8" ht="20.25" customHeight="1">
      <c r="A49" s="15"/>
      <c r="B49" s="15"/>
      <c r="C49" s="22"/>
      <c r="D49" s="22"/>
      <c r="E49" s="15"/>
      <c r="F49" s="15"/>
      <c r="G49" s="15"/>
      <c r="H49" s="27"/>
    </row>
    <row r="50" spans="1:8" ht="28.5">
      <c r="A50" s="21" t="s">
        <v>72</v>
      </c>
      <c r="B50" s="16" t="s">
        <v>73</v>
      </c>
      <c r="C50" s="22" t="s">
        <v>74</v>
      </c>
      <c r="D50" s="23" t="s">
        <v>75</v>
      </c>
      <c r="E50" s="24" t="s">
        <v>16</v>
      </c>
      <c r="F50" s="25">
        <v>8.85</v>
      </c>
      <c r="G50" s="29">
        <v>2</v>
      </c>
      <c r="H50" s="27">
        <v>17.7</v>
      </c>
    </row>
    <row r="51" spans="1:8" ht="15.75">
      <c r="A51" s="21"/>
      <c r="B51" s="16"/>
      <c r="C51" s="22"/>
      <c r="D51" s="22" t="s">
        <v>76</v>
      </c>
      <c r="E51" s="16" t="s">
        <v>16</v>
      </c>
      <c r="F51" s="28">
        <v>17.11</v>
      </c>
      <c r="G51" s="28">
        <v>2</v>
      </c>
      <c r="H51" s="27">
        <v>34.22</v>
      </c>
    </row>
    <row r="52" spans="1:8" ht="15.75">
      <c r="A52" s="21"/>
      <c r="B52" s="16"/>
      <c r="C52" s="22"/>
      <c r="D52" s="23" t="s">
        <v>77</v>
      </c>
      <c r="E52" s="24" t="s">
        <v>16</v>
      </c>
      <c r="F52" s="25">
        <v>49.3</v>
      </c>
      <c r="G52" s="29">
        <v>2</v>
      </c>
      <c r="H52" s="27">
        <v>98.6</v>
      </c>
    </row>
    <row r="53" spans="1:8" ht="15.75">
      <c r="A53" s="21" t="s">
        <v>78</v>
      </c>
      <c r="B53" s="16">
        <v>1</v>
      </c>
      <c r="C53" s="22"/>
      <c r="D53" s="23" t="s">
        <v>79</v>
      </c>
      <c r="E53" s="24" t="s">
        <v>16</v>
      </c>
      <c r="F53" s="25">
        <v>60.9</v>
      </c>
      <c r="G53" s="29">
        <v>2</v>
      </c>
      <c r="H53" s="27">
        <v>121.8</v>
      </c>
    </row>
    <row r="54" spans="1:8" ht="15.75">
      <c r="A54" s="21"/>
      <c r="B54" s="16"/>
      <c r="C54" s="22"/>
      <c r="D54" s="23"/>
      <c r="E54" s="24"/>
      <c r="F54" s="25"/>
      <c r="G54" s="28"/>
      <c r="H54" s="9">
        <f>SUM(H50:H53)</f>
        <v>272.32</v>
      </c>
    </row>
    <row r="55" spans="1:8" s="10" customFormat="1" ht="15.75">
      <c r="A55" s="5"/>
      <c r="B55" s="5"/>
      <c r="C55" s="14" t="s">
        <v>80</v>
      </c>
      <c r="D55" s="7"/>
      <c r="E55" s="8"/>
      <c r="F55" s="8"/>
      <c r="G55" s="8"/>
      <c r="H55" s="9"/>
    </row>
    <row r="56" spans="1:8" ht="15.75">
      <c r="A56" s="15"/>
      <c r="B56" s="15"/>
      <c r="C56" s="22"/>
      <c r="D56" s="22"/>
      <c r="E56" s="15"/>
      <c r="F56" s="15"/>
      <c r="G56" s="15"/>
      <c r="H56" s="27"/>
    </row>
    <row r="57" spans="1:8" ht="28.5">
      <c r="A57" s="21" t="s">
        <v>72</v>
      </c>
      <c r="B57" s="16">
        <v>1</v>
      </c>
      <c r="C57" s="22" t="s">
        <v>81</v>
      </c>
      <c r="D57" s="22" t="s">
        <v>82</v>
      </c>
      <c r="E57" s="16" t="s">
        <v>16</v>
      </c>
      <c r="F57" s="28">
        <v>100</v>
      </c>
      <c r="G57" s="28">
        <v>2</v>
      </c>
      <c r="H57" s="27">
        <v>200</v>
      </c>
    </row>
    <row r="58" spans="1:8" ht="15.75">
      <c r="A58" s="21" t="s">
        <v>17</v>
      </c>
      <c r="B58" s="16" t="s">
        <v>18</v>
      </c>
      <c r="C58" s="22"/>
      <c r="D58" s="23" t="s">
        <v>82</v>
      </c>
      <c r="E58" s="24" t="s">
        <v>16</v>
      </c>
      <c r="F58" s="25">
        <v>100</v>
      </c>
      <c r="G58" s="28">
        <v>2</v>
      </c>
      <c r="H58" s="27">
        <v>200</v>
      </c>
    </row>
    <row r="59" spans="1:8" ht="15.75">
      <c r="A59" s="21"/>
      <c r="B59" s="16"/>
      <c r="C59" s="22"/>
      <c r="D59" s="23"/>
      <c r="E59" s="24"/>
      <c r="F59" s="25"/>
      <c r="G59" s="28"/>
      <c r="H59" s="9">
        <f>SUM(H57:H58)</f>
        <v>400</v>
      </c>
    </row>
    <row r="60" spans="1:8" s="10" customFormat="1" ht="15.75">
      <c r="A60" s="5"/>
      <c r="B60" s="5"/>
      <c r="C60" s="14" t="s">
        <v>83</v>
      </c>
      <c r="D60" s="7"/>
      <c r="E60" s="8"/>
      <c r="F60" s="8"/>
      <c r="G60" s="8"/>
      <c r="H60" s="9"/>
    </row>
    <row r="61" spans="1:8" ht="12.75" customHeight="1">
      <c r="A61" s="15" t="s">
        <v>4</v>
      </c>
      <c r="B61" s="16" t="s">
        <v>5</v>
      </c>
      <c r="C61" s="22" t="s">
        <v>64</v>
      </c>
      <c r="D61" s="22" t="s">
        <v>7</v>
      </c>
      <c r="E61" s="15" t="s">
        <v>8</v>
      </c>
      <c r="F61" s="16" t="s">
        <v>9</v>
      </c>
      <c r="G61" s="15" t="s">
        <v>10</v>
      </c>
      <c r="H61" s="27" t="s">
        <v>11</v>
      </c>
    </row>
    <row r="62" spans="1:8" ht="15.75">
      <c r="A62" s="15"/>
      <c r="B62" s="15"/>
      <c r="C62" s="22"/>
      <c r="D62" s="22"/>
      <c r="E62" s="15"/>
      <c r="F62" s="15"/>
      <c r="G62" s="15"/>
      <c r="H62" s="27"/>
    </row>
    <row r="63" spans="1:8" ht="15.75">
      <c r="A63" s="21"/>
      <c r="B63" s="16"/>
      <c r="C63" s="22"/>
      <c r="D63" s="22"/>
      <c r="E63" s="16"/>
      <c r="F63" s="28"/>
      <c r="G63" s="28"/>
      <c r="H63" s="9">
        <v>0</v>
      </c>
    </row>
    <row r="64" spans="1:8" ht="15.75">
      <c r="A64" s="21"/>
      <c r="B64" s="21"/>
      <c r="C64" s="14" t="s">
        <v>84</v>
      </c>
      <c r="D64" s="22"/>
      <c r="E64" s="16"/>
      <c r="F64" s="16"/>
      <c r="G64" s="16"/>
      <c r="H64" s="27"/>
    </row>
    <row r="65" spans="1:8" ht="15.75">
      <c r="A65" s="21"/>
      <c r="B65" s="16">
        <v>1</v>
      </c>
      <c r="C65" s="30" t="s">
        <v>85</v>
      </c>
      <c r="D65" s="30" t="s">
        <v>86</v>
      </c>
      <c r="E65" s="31" t="s">
        <v>16</v>
      </c>
      <c r="F65" s="31">
        <v>84.8</v>
      </c>
      <c r="G65" s="31">
        <v>1</v>
      </c>
      <c r="H65" s="32">
        <v>84.8</v>
      </c>
    </row>
    <row r="66" spans="1:8" ht="15.75">
      <c r="A66" s="21" t="s">
        <v>12</v>
      </c>
      <c r="B66" s="16" t="s">
        <v>13</v>
      </c>
      <c r="C66" s="30" t="s">
        <v>87</v>
      </c>
      <c r="D66" s="30" t="s">
        <v>88</v>
      </c>
      <c r="E66" s="31" t="s">
        <v>16</v>
      </c>
      <c r="F66" s="31">
        <v>26.8</v>
      </c>
      <c r="G66" s="31">
        <v>1</v>
      </c>
      <c r="H66" s="32">
        <v>26.8</v>
      </c>
    </row>
    <row r="67" spans="1:8" ht="15.75">
      <c r="A67" s="21"/>
      <c r="B67" s="16"/>
      <c r="C67" s="30" t="s">
        <v>89</v>
      </c>
      <c r="D67" s="30" t="s">
        <v>90</v>
      </c>
      <c r="E67" s="31"/>
      <c r="F67" s="31"/>
      <c r="G67" s="31"/>
      <c r="H67" s="32"/>
    </row>
    <row r="68" spans="1:8" ht="15.75">
      <c r="A68" s="21"/>
      <c r="B68" s="16"/>
      <c r="C68" s="30"/>
      <c r="D68" s="30" t="s">
        <v>91</v>
      </c>
      <c r="E68" s="31" t="s">
        <v>16</v>
      </c>
      <c r="F68" s="31">
        <v>108</v>
      </c>
      <c r="G68" s="31">
        <v>1</v>
      </c>
      <c r="H68" s="32">
        <v>108</v>
      </c>
    </row>
    <row r="69" spans="1:8" ht="15.75">
      <c r="A69" s="21"/>
      <c r="B69" s="16"/>
      <c r="C69" s="30"/>
      <c r="D69" s="30" t="s">
        <v>92</v>
      </c>
      <c r="E69" s="31" t="s">
        <v>16</v>
      </c>
      <c r="F69" s="31">
        <v>66.4</v>
      </c>
      <c r="G69" s="31">
        <v>1</v>
      </c>
      <c r="H69" s="32">
        <v>66.4</v>
      </c>
    </row>
    <row r="70" spans="1:8" ht="15.75">
      <c r="A70" s="21"/>
      <c r="B70" s="16"/>
      <c r="C70" s="30" t="s">
        <v>85</v>
      </c>
      <c r="D70" s="30" t="s">
        <v>93</v>
      </c>
      <c r="E70" s="31" t="s">
        <v>16</v>
      </c>
      <c r="F70" s="31">
        <v>325.6</v>
      </c>
      <c r="G70" s="31">
        <v>1</v>
      </c>
      <c r="H70" s="32">
        <v>325.6</v>
      </c>
    </row>
    <row r="71" spans="1:8" ht="15.75">
      <c r="A71" s="21"/>
      <c r="B71" s="16"/>
      <c r="C71" s="30" t="s">
        <v>94</v>
      </c>
      <c r="D71" s="30" t="s">
        <v>95</v>
      </c>
      <c r="E71" s="31" t="s">
        <v>16</v>
      </c>
      <c r="F71" s="31">
        <v>103.49</v>
      </c>
      <c r="G71" s="31">
        <v>1</v>
      </c>
      <c r="H71" s="32">
        <v>103.49</v>
      </c>
    </row>
    <row r="72" spans="1:8" ht="15.75">
      <c r="A72" s="21"/>
      <c r="B72" s="16"/>
      <c r="C72" s="30" t="s">
        <v>96</v>
      </c>
      <c r="D72" s="30" t="s">
        <v>97</v>
      </c>
      <c r="E72" s="31" t="s">
        <v>16</v>
      </c>
      <c r="F72" s="31">
        <v>88.8</v>
      </c>
      <c r="G72" s="31">
        <v>1</v>
      </c>
      <c r="H72" s="32">
        <v>88.8</v>
      </c>
    </row>
    <row r="73" spans="1:8" ht="15.75">
      <c r="A73" s="21"/>
      <c r="B73" s="16"/>
      <c r="C73" s="30"/>
      <c r="D73" s="30" t="s">
        <v>98</v>
      </c>
      <c r="E73" s="31" t="s">
        <v>16</v>
      </c>
      <c r="F73" s="31">
        <v>17.11</v>
      </c>
      <c r="G73" s="31">
        <v>1</v>
      </c>
      <c r="H73" s="32">
        <v>17.11</v>
      </c>
    </row>
    <row r="74" spans="1:8" ht="15.75">
      <c r="A74" s="21"/>
      <c r="B74" s="16"/>
      <c r="C74" s="30" t="s">
        <v>85</v>
      </c>
      <c r="D74" s="30" t="s">
        <v>99</v>
      </c>
      <c r="E74" s="31" t="s">
        <v>52</v>
      </c>
      <c r="F74" s="31">
        <v>45.49</v>
      </c>
      <c r="G74" s="31">
        <v>42</v>
      </c>
      <c r="H74" s="32">
        <v>1910.58</v>
      </c>
    </row>
    <row r="75" spans="1:8" ht="15.75">
      <c r="A75" s="21"/>
      <c r="B75" s="16"/>
      <c r="C75" s="30" t="s">
        <v>100</v>
      </c>
      <c r="D75" s="30" t="s">
        <v>101</v>
      </c>
      <c r="E75" s="31" t="s">
        <v>16</v>
      </c>
      <c r="F75" s="31">
        <v>10.8</v>
      </c>
      <c r="G75" s="31">
        <v>3</v>
      </c>
      <c r="H75" s="32">
        <v>32.4</v>
      </c>
    </row>
    <row r="76" spans="1:8" ht="15.75">
      <c r="A76" s="21"/>
      <c r="B76" s="16"/>
      <c r="C76" s="30" t="s">
        <v>102</v>
      </c>
      <c r="D76" s="30"/>
      <c r="E76" s="31"/>
      <c r="F76" s="31"/>
      <c r="G76" s="31"/>
      <c r="H76" s="32"/>
    </row>
    <row r="77" spans="1:8" ht="15.75">
      <c r="A77" s="21"/>
      <c r="B77" s="16"/>
      <c r="C77" s="30" t="s">
        <v>103</v>
      </c>
      <c r="D77" s="30"/>
      <c r="E77" s="31"/>
      <c r="F77" s="31"/>
      <c r="G77" s="31"/>
      <c r="H77" s="32"/>
    </row>
    <row r="78" spans="1:8" ht="15.75">
      <c r="A78" s="21"/>
      <c r="B78" s="16"/>
      <c r="C78" s="30" t="s">
        <v>104</v>
      </c>
      <c r="D78" s="30"/>
      <c r="E78" s="31"/>
      <c r="F78" s="31"/>
      <c r="G78" s="31"/>
      <c r="H78" s="32"/>
    </row>
    <row r="79" spans="1:8" ht="15.75">
      <c r="A79" s="21"/>
      <c r="B79" s="16"/>
      <c r="C79" s="30" t="s">
        <v>105</v>
      </c>
      <c r="D79" s="30" t="s">
        <v>106</v>
      </c>
      <c r="E79" s="31" t="s">
        <v>16</v>
      </c>
      <c r="F79" s="31">
        <v>1100</v>
      </c>
      <c r="G79" s="31">
        <v>1</v>
      </c>
      <c r="H79" s="32">
        <v>1100</v>
      </c>
    </row>
    <row r="80" spans="1:8" ht="15.75">
      <c r="A80" s="21"/>
      <c r="B80" s="16"/>
      <c r="C80" s="30" t="s">
        <v>107</v>
      </c>
      <c r="D80" s="30"/>
      <c r="E80" s="31"/>
      <c r="F80" s="31"/>
      <c r="G80" s="31"/>
      <c r="H80" s="32"/>
    </row>
    <row r="81" spans="1:8" ht="15.75">
      <c r="A81" s="21"/>
      <c r="B81" s="16"/>
      <c r="C81" s="30" t="s">
        <v>108</v>
      </c>
      <c r="D81" s="30" t="s">
        <v>109</v>
      </c>
      <c r="E81" s="31" t="s">
        <v>16</v>
      </c>
      <c r="F81" s="31">
        <v>85</v>
      </c>
      <c r="G81" s="31">
        <v>6</v>
      </c>
      <c r="H81" s="32">
        <v>510</v>
      </c>
    </row>
    <row r="82" spans="1:8" ht="15.75">
      <c r="A82" s="21"/>
      <c r="B82" s="16"/>
      <c r="C82" s="30" t="s">
        <v>110</v>
      </c>
      <c r="D82" s="30"/>
      <c r="E82" s="31"/>
      <c r="F82" s="31"/>
      <c r="G82" s="31"/>
      <c r="H82" s="32"/>
    </row>
    <row r="83" spans="1:8" ht="15.75">
      <c r="A83" s="21"/>
      <c r="B83" s="16"/>
      <c r="C83" s="30" t="s">
        <v>111</v>
      </c>
      <c r="D83" s="30"/>
      <c r="E83" s="31"/>
      <c r="F83" s="31"/>
      <c r="G83" s="31"/>
      <c r="H83" s="32"/>
    </row>
    <row r="84" spans="1:8" ht="15.75">
      <c r="A84" s="21"/>
      <c r="B84" s="16"/>
      <c r="C84" s="22"/>
      <c r="D84" s="23"/>
      <c r="E84" s="24"/>
      <c r="F84" s="25"/>
      <c r="G84" s="28"/>
      <c r="H84" s="9">
        <f>SUM(H65:H82)</f>
        <v>4373.9800000000005</v>
      </c>
    </row>
    <row r="85" spans="3:8" ht="15.75">
      <c r="C85" s="14" t="s">
        <v>112</v>
      </c>
      <c r="D85" s="22"/>
      <c r="E85" s="16"/>
      <c r="F85" s="16"/>
      <c r="G85" s="16"/>
      <c r="H85" s="27"/>
    </row>
    <row r="86" spans="3:8" ht="15.75">
      <c r="C86" s="30" t="s">
        <v>85</v>
      </c>
      <c r="D86" s="30" t="s">
        <v>113</v>
      </c>
      <c r="E86" s="31" t="s">
        <v>16</v>
      </c>
      <c r="F86" s="31">
        <v>49.6</v>
      </c>
      <c r="G86" s="31">
        <v>1</v>
      </c>
      <c r="H86" s="32">
        <v>49.6</v>
      </c>
    </row>
    <row r="87" spans="3:8" ht="12" customHeight="1">
      <c r="C87" s="30" t="s">
        <v>87</v>
      </c>
      <c r="D87" s="30" t="s">
        <v>114</v>
      </c>
      <c r="E87" s="31" t="s">
        <v>16</v>
      </c>
      <c r="F87" s="31">
        <v>315.2</v>
      </c>
      <c r="G87" s="31">
        <v>2</v>
      </c>
      <c r="H87" s="32">
        <v>630.4</v>
      </c>
    </row>
    <row r="88" spans="3:8" ht="15.75">
      <c r="C88" s="30" t="s">
        <v>115</v>
      </c>
      <c r="D88" s="30" t="s">
        <v>116</v>
      </c>
      <c r="E88" s="31" t="s">
        <v>16</v>
      </c>
      <c r="F88" s="31">
        <v>104</v>
      </c>
      <c r="G88" s="31">
        <v>1</v>
      </c>
      <c r="H88" s="32">
        <v>104</v>
      </c>
    </row>
    <row r="89" spans="3:8" ht="15.75">
      <c r="C89" s="30"/>
      <c r="D89" s="30" t="s">
        <v>117</v>
      </c>
      <c r="E89" s="31" t="s">
        <v>16</v>
      </c>
      <c r="F89" s="31">
        <v>108</v>
      </c>
      <c r="G89" s="31">
        <v>2</v>
      </c>
      <c r="H89" s="32">
        <v>216</v>
      </c>
    </row>
    <row r="90" spans="3:8" ht="15.75">
      <c r="C90" s="30" t="s">
        <v>85</v>
      </c>
      <c r="D90" s="30" t="s">
        <v>118</v>
      </c>
      <c r="E90" s="31" t="s">
        <v>16</v>
      </c>
      <c r="F90" s="31">
        <v>172</v>
      </c>
      <c r="G90" s="31">
        <v>1</v>
      </c>
      <c r="H90" s="32">
        <v>172</v>
      </c>
    </row>
    <row r="91" spans="3:8" ht="15.75">
      <c r="C91" s="30" t="s">
        <v>119</v>
      </c>
      <c r="D91" s="30" t="s">
        <v>120</v>
      </c>
      <c r="E91" s="31" t="s">
        <v>52</v>
      </c>
      <c r="F91" s="31">
        <v>55.2</v>
      </c>
      <c r="G91" s="31">
        <v>2</v>
      </c>
      <c r="H91" s="32">
        <v>110.4</v>
      </c>
    </row>
    <row r="92" spans="3:8" ht="15.75">
      <c r="C92" s="30" t="s">
        <v>121</v>
      </c>
      <c r="D92" s="30" t="s">
        <v>122</v>
      </c>
      <c r="E92" s="31" t="s">
        <v>16</v>
      </c>
      <c r="F92" s="31">
        <v>48.1</v>
      </c>
      <c r="G92" s="31">
        <v>1</v>
      </c>
      <c r="H92" s="32">
        <v>48.1</v>
      </c>
    </row>
    <row r="93" spans="3:8" ht="15.75">
      <c r="C93" s="30" t="s">
        <v>123</v>
      </c>
      <c r="D93" s="30"/>
      <c r="E93" s="31"/>
      <c r="F93" s="31"/>
      <c r="G93" s="31"/>
      <c r="H93" s="32"/>
    </row>
    <row r="94" spans="3:8" ht="15.75">
      <c r="C94" s="30" t="s">
        <v>124</v>
      </c>
      <c r="D94" s="30" t="s">
        <v>125</v>
      </c>
      <c r="E94" s="31" t="s">
        <v>16</v>
      </c>
      <c r="F94" s="31">
        <v>85</v>
      </c>
      <c r="G94" s="31">
        <v>1</v>
      </c>
      <c r="H94" s="32">
        <v>85</v>
      </c>
    </row>
    <row r="95" spans="3:8" ht="15.75">
      <c r="C95" s="30" t="s">
        <v>126</v>
      </c>
      <c r="D95" s="30"/>
      <c r="E95" s="31"/>
      <c r="F95" s="31"/>
      <c r="G95" s="31"/>
      <c r="H95" s="32"/>
    </row>
    <row r="96" spans="3:8" ht="15.75">
      <c r="C96" s="30" t="s">
        <v>85</v>
      </c>
      <c r="D96" s="30" t="s">
        <v>120</v>
      </c>
      <c r="E96" s="31" t="s">
        <v>52</v>
      </c>
      <c r="F96" s="31">
        <v>55.2</v>
      </c>
      <c r="G96" s="31">
        <v>2</v>
      </c>
      <c r="H96" s="32">
        <v>110.4</v>
      </c>
    </row>
    <row r="97" spans="3:8" ht="15.75">
      <c r="C97" s="30" t="s">
        <v>127</v>
      </c>
      <c r="D97" s="30" t="s">
        <v>128</v>
      </c>
      <c r="E97" s="31" t="s">
        <v>16</v>
      </c>
      <c r="F97" s="31">
        <v>172</v>
      </c>
      <c r="G97" s="31">
        <v>1</v>
      </c>
      <c r="H97" s="32">
        <v>172</v>
      </c>
    </row>
    <row r="98" spans="3:8" ht="15.75">
      <c r="C98" s="30" t="s">
        <v>129</v>
      </c>
      <c r="D98" s="30" t="s">
        <v>130</v>
      </c>
      <c r="E98" s="31" t="s">
        <v>16</v>
      </c>
      <c r="F98" s="31">
        <v>4.07</v>
      </c>
      <c r="G98" s="31">
        <v>1</v>
      </c>
      <c r="H98" s="32">
        <v>4.07</v>
      </c>
    </row>
    <row r="99" spans="3:8" ht="15.75">
      <c r="C99" s="30"/>
      <c r="D99" s="30" t="s">
        <v>131</v>
      </c>
      <c r="E99" s="31" t="s">
        <v>16</v>
      </c>
      <c r="F99" s="31">
        <v>59.2</v>
      </c>
      <c r="G99" s="31">
        <v>1</v>
      </c>
      <c r="H99" s="32">
        <v>59.2</v>
      </c>
    </row>
    <row r="100" spans="3:8" ht="15.75">
      <c r="C100" s="30"/>
      <c r="D100" s="30" t="s">
        <v>132</v>
      </c>
      <c r="E100" s="31" t="s">
        <v>16</v>
      </c>
      <c r="F100" s="31">
        <v>5.6</v>
      </c>
      <c r="G100" s="31">
        <v>1</v>
      </c>
      <c r="H100" s="32">
        <v>5.6</v>
      </c>
    </row>
    <row r="101" spans="3:8" ht="15.75">
      <c r="C101" s="30"/>
      <c r="D101" s="30" t="s">
        <v>133</v>
      </c>
      <c r="E101" s="31" t="s">
        <v>16</v>
      </c>
      <c r="F101" s="31">
        <v>2.4</v>
      </c>
      <c r="G101" s="31">
        <v>2</v>
      </c>
      <c r="H101" s="32">
        <v>4.8</v>
      </c>
    </row>
    <row r="102" spans="3:8" ht="28.5">
      <c r="C102" s="30" t="s">
        <v>134</v>
      </c>
      <c r="D102" s="30"/>
      <c r="E102" s="31" t="s">
        <v>135</v>
      </c>
      <c r="F102" s="31"/>
      <c r="G102" s="31">
        <v>10</v>
      </c>
      <c r="H102" s="32">
        <v>712.8</v>
      </c>
    </row>
    <row r="103" spans="3:8" ht="15.75">
      <c r="C103" s="30"/>
      <c r="D103" s="30"/>
      <c r="E103" s="31"/>
      <c r="F103" s="31"/>
      <c r="G103" s="31"/>
      <c r="H103" s="32"/>
    </row>
    <row r="104" spans="3:8" ht="15.75">
      <c r="C104" s="30" t="s">
        <v>136</v>
      </c>
      <c r="D104" s="30" t="s">
        <v>101</v>
      </c>
      <c r="E104" s="31" t="s">
        <v>16</v>
      </c>
      <c r="F104" s="31">
        <v>7.9</v>
      </c>
      <c r="G104" s="31">
        <v>16</v>
      </c>
      <c r="H104" s="32">
        <v>126.4</v>
      </c>
    </row>
    <row r="105" spans="3:8" ht="15.75">
      <c r="C105" s="30" t="s">
        <v>137</v>
      </c>
      <c r="D105" s="30"/>
      <c r="E105" s="31"/>
      <c r="F105" s="31"/>
      <c r="G105" s="31"/>
      <c r="H105" s="32"/>
    </row>
    <row r="106" spans="3:8" ht="15.75">
      <c r="C106" s="30" t="s">
        <v>138</v>
      </c>
      <c r="D106" s="30"/>
      <c r="E106" s="31"/>
      <c r="F106" s="31"/>
      <c r="G106" s="31"/>
      <c r="H106" s="32"/>
    </row>
    <row r="107" spans="3:8" ht="15.75">
      <c r="C107" s="30" t="s">
        <v>139</v>
      </c>
      <c r="D107" s="30" t="s">
        <v>140</v>
      </c>
      <c r="E107" s="31" t="s">
        <v>21</v>
      </c>
      <c r="F107" s="31">
        <v>6.15</v>
      </c>
      <c r="G107" s="31">
        <v>50</v>
      </c>
      <c r="H107" s="32">
        <v>307.5</v>
      </c>
    </row>
    <row r="108" spans="3:8" ht="15.75">
      <c r="C108" s="30" t="s">
        <v>141</v>
      </c>
      <c r="D108" s="30"/>
      <c r="E108" s="31"/>
      <c r="F108" s="31"/>
      <c r="G108" s="31"/>
      <c r="H108" s="32"/>
    </row>
    <row r="109" spans="3:8" ht="15.75">
      <c r="C109" s="30" t="s">
        <v>142</v>
      </c>
      <c r="D109" s="30"/>
      <c r="E109" s="31"/>
      <c r="F109" s="31"/>
      <c r="G109" s="31"/>
      <c r="H109" s="32"/>
    </row>
    <row r="110" spans="3:8" ht="15.75">
      <c r="C110" s="30" t="s">
        <v>143</v>
      </c>
      <c r="D110" s="30"/>
      <c r="E110" s="31"/>
      <c r="F110" s="31"/>
      <c r="G110" s="31"/>
      <c r="H110" s="32">
        <v>8750</v>
      </c>
    </row>
    <row r="111" spans="3:8" ht="15.75">
      <c r="C111" s="30" t="s">
        <v>144</v>
      </c>
      <c r="D111" s="30"/>
      <c r="E111" s="31"/>
      <c r="F111" s="31"/>
      <c r="G111" s="31"/>
      <c r="H111" s="33">
        <f>SUM(H86:H110)</f>
        <v>11668.27</v>
      </c>
    </row>
    <row r="112" spans="3:8" ht="15.75">
      <c r="C112" s="14" t="s">
        <v>112</v>
      </c>
      <c r="D112" s="22"/>
      <c r="E112" s="16"/>
      <c r="F112" s="16"/>
      <c r="G112" s="16"/>
      <c r="H112" s="27"/>
    </row>
    <row r="113" spans="3:8" ht="15.75">
      <c r="C113" s="22"/>
      <c r="D113" s="22"/>
      <c r="E113" s="15"/>
      <c r="F113" s="15"/>
      <c r="G113" s="15"/>
      <c r="H113" s="27"/>
    </row>
    <row r="114" spans="3:8" ht="12.75" customHeight="1">
      <c r="C114" s="34" t="s">
        <v>145</v>
      </c>
      <c r="D114" s="30" t="s">
        <v>146</v>
      </c>
      <c r="E114" s="31" t="s">
        <v>16</v>
      </c>
      <c r="F114" s="25">
        <v>165.48</v>
      </c>
      <c r="G114" s="31">
        <v>1</v>
      </c>
      <c r="H114" s="32">
        <v>165.48</v>
      </c>
    </row>
    <row r="115" spans="3:8" ht="15.75">
      <c r="C115" s="34"/>
      <c r="D115" s="30" t="s">
        <v>147</v>
      </c>
      <c r="E115" s="31" t="s">
        <v>16</v>
      </c>
      <c r="F115" s="25">
        <v>88.8</v>
      </c>
      <c r="G115" s="31">
        <v>1</v>
      </c>
      <c r="H115" s="32">
        <v>88.8</v>
      </c>
    </row>
    <row r="116" spans="3:8" ht="15.75">
      <c r="C116" s="34"/>
      <c r="D116" s="30" t="s">
        <v>148</v>
      </c>
      <c r="E116" s="31" t="s">
        <v>16</v>
      </c>
      <c r="F116" s="25">
        <v>96.8</v>
      </c>
      <c r="G116" s="31">
        <v>1</v>
      </c>
      <c r="H116" s="32">
        <v>96.8</v>
      </c>
    </row>
    <row r="117" spans="3:8" ht="15.75">
      <c r="C117" s="34"/>
      <c r="D117" s="30" t="s">
        <v>149</v>
      </c>
      <c r="E117" s="31" t="s">
        <v>52</v>
      </c>
      <c r="F117" s="25">
        <v>55.2</v>
      </c>
      <c r="G117" s="31">
        <v>8</v>
      </c>
      <c r="H117" s="32">
        <v>441.6</v>
      </c>
    </row>
    <row r="118" spans="3:8" ht="15.75">
      <c r="C118" s="34"/>
      <c r="D118" s="30" t="s">
        <v>150</v>
      </c>
      <c r="E118" s="31" t="s">
        <v>16</v>
      </c>
      <c r="F118" s="25">
        <v>4.38</v>
      </c>
      <c r="G118" s="31">
        <v>1</v>
      </c>
      <c r="H118" s="32">
        <v>4.38</v>
      </c>
    </row>
    <row r="119" spans="3:8" ht="15.75">
      <c r="C119" s="34"/>
      <c r="D119" s="30" t="s">
        <v>151</v>
      </c>
      <c r="E119" s="31" t="s">
        <v>16</v>
      </c>
      <c r="F119" s="25">
        <v>4</v>
      </c>
      <c r="G119" s="31">
        <v>1</v>
      </c>
      <c r="H119" s="32">
        <v>4</v>
      </c>
    </row>
    <row r="120" spans="3:8" ht="15.75">
      <c r="C120" s="34"/>
      <c r="D120" s="30" t="s">
        <v>152</v>
      </c>
      <c r="E120" s="31" t="s">
        <v>16</v>
      </c>
      <c r="F120" s="25">
        <v>44</v>
      </c>
      <c r="G120" s="31">
        <v>1</v>
      </c>
      <c r="H120" s="32">
        <v>44</v>
      </c>
    </row>
    <row r="121" spans="3:8" ht="15.75">
      <c r="C121" s="34"/>
      <c r="D121" s="30" t="s">
        <v>153</v>
      </c>
      <c r="E121" s="31" t="s">
        <v>16</v>
      </c>
      <c r="F121" s="25">
        <v>5.6</v>
      </c>
      <c r="G121" s="31">
        <v>3</v>
      </c>
      <c r="H121" s="32">
        <v>16.8</v>
      </c>
    </row>
    <row r="122" spans="3:8" ht="28.5">
      <c r="C122" s="30" t="s">
        <v>154</v>
      </c>
      <c r="D122" s="30"/>
      <c r="E122" s="31" t="s">
        <v>135</v>
      </c>
      <c r="F122" s="25"/>
      <c r="G122" s="31">
        <v>12</v>
      </c>
      <c r="H122" s="32">
        <v>926.52</v>
      </c>
    </row>
    <row r="123" spans="3:8" ht="12.75" customHeight="1">
      <c r="C123" s="34" t="s">
        <v>155</v>
      </c>
      <c r="D123" s="30" t="s">
        <v>156</v>
      </c>
      <c r="E123" s="31" t="s">
        <v>16</v>
      </c>
      <c r="F123" s="25">
        <v>46.13</v>
      </c>
      <c r="G123" s="31">
        <v>4</v>
      </c>
      <c r="H123" s="32">
        <v>184.52</v>
      </c>
    </row>
    <row r="124" spans="3:8" ht="15.75">
      <c r="C124" s="34"/>
      <c r="D124" s="30" t="s">
        <v>157</v>
      </c>
      <c r="E124" s="31" t="s">
        <v>16</v>
      </c>
      <c r="F124" s="25">
        <v>17</v>
      </c>
      <c r="G124" s="31">
        <v>4</v>
      </c>
      <c r="H124" s="32">
        <v>68</v>
      </c>
    </row>
    <row r="125" spans="3:8" ht="15.75">
      <c r="C125" s="34"/>
      <c r="D125" s="30" t="s">
        <v>158</v>
      </c>
      <c r="E125" s="31" t="s">
        <v>16</v>
      </c>
      <c r="F125" s="25">
        <v>38</v>
      </c>
      <c r="G125" s="31">
        <v>1</v>
      </c>
      <c r="H125" s="32">
        <v>38</v>
      </c>
    </row>
    <row r="126" spans="3:8" ht="15.75">
      <c r="C126" s="34"/>
      <c r="D126" s="30" t="s">
        <v>159</v>
      </c>
      <c r="E126" s="31" t="s">
        <v>52</v>
      </c>
      <c r="F126" s="25">
        <v>8.12</v>
      </c>
      <c r="G126" s="31">
        <v>4</v>
      </c>
      <c r="H126" s="32">
        <v>324.8</v>
      </c>
    </row>
    <row r="127" spans="3:8" ht="15.75">
      <c r="C127" s="34"/>
      <c r="D127" s="30" t="s">
        <v>160</v>
      </c>
      <c r="E127" s="31" t="s">
        <v>16</v>
      </c>
      <c r="F127" s="25">
        <v>8.26</v>
      </c>
      <c r="G127" s="31">
        <v>1</v>
      </c>
      <c r="H127" s="32">
        <v>8.26</v>
      </c>
    </row>
    <row r="128" spans="3:8" ht="15.75">
      <c r="C128" s="34"/>
      <c r="D128" s="30" t="s">
        <v>161</v>
      </c>
      <c r="E128" s="31" t="s">
        <v>16</v>
      </c>
      <c r="F128" s="25">
        <v>8.5</v>
      </c>
      <c r="G128" s="31">
        <v>10</v>
      </c>
      <c r="H128" s="32">
        <v>85</v>
      </c>
    </row>
    <row r="129" spans="3:8" ht="15.75">
      <c r="C129" s="34"/>
      <c r="D129" s="30" t="s">
        <v>162</v>
      </c>
      <c r="E129" s="31" t="s">
        <v>16</v>
      </c>
      <c r="F129" s="25">
        <v>12.6</v>
      </c>
      <c r="G129" s="31">
        <v>12</v>
      </c>
      <c r="H129" s="32">
        <v>151.2</v>
      </c>
    </row>
    <row r="130" spans="3:8" ht="15.75">
      <c r="C130" s="30" t="s">
        <v>163</v>
      </c>
      <c r="D130" s="30"/>
      <c r="E130" s="31" t="s">
        <v>135</v>
      </c>
      <c r="F130" s="25"/>
      <c r="G130" s="31">
        <v>10</v>
      </c>
      <c r="H130" s="32">
        <v>772.1</v>
      </c>
    </row>
    <row r="131" spans="3:8" ht="12.75" customHeight="1">
      <c r="C131" s="34" t="s">
        <v>164</v>
      </c>
      <c r="D131" s="30" t="s">
        <v>165</v>
      </c>
      <c r="E131" s="31" t="s">
        <v>52</v>
      </c>
      <c r="F131" s="25">
        <v>41.58</v>
      </c>
      <c r="G131" s="31">
        <v>28</v>
      </c>
      <c r="H131" s="32">
        <v>1164.24</v>
      </c>
    </row>
    <row r="132" spans="3:8" ht="15.75">
      <c r="C132" s="34"/>
      <c r="D132" s="30" t="s">
        <v>166</v>
      </c>
      <c r="E132" s="31" t="s">
        <v>16</v>
      </c>
      <c r="F132" s="25">
        <v>30.7</v>
      </c>
      <c r="G132" s="31">
        <v>3</v>
      </c>
      <c r="H132" s="32">
        <v>92.1</v>
      </c>
    </row>
    <row r="133" spans="3:8" ht="15.75">
      <c r="C133" s="34"/>
      <c r="D133" s="30" t="s">
        <v>167</v>
      </c>
      <c r="E133" s="31" t="s">
        <v>21</v>
      </c>
      <c r="F133" s="25">
        <v>110.93</v>
      </c>
      <c r="G133" s="31">
        <v>2</v>
      </c>
      <c r="H133" s="32">
        <v>221.86</v>
      </c>
    </row>
    <row r="134" spans="1:8" ht="15.75">
      <c r="A134" s="10" t="s">
        <v>168</v>
      </c>
      <c r="C134" s="30" t="s">
        <v>169</v>
      </c>
      <c r="D134" s="30"/>
      <c r="E134" s="31" t="s">
        <v>135</v>
      </c>
      <c r="F134" s="25"/>
      <c r="G134" s="31">
        <v>12</v>
      </c>
      <c r="H134" s="32">
        <v>926.52</v>
      </c>
    </row>
    <row r="135" spans="3:8" ht="28.5">
      <c r="C135" s="30" t="s">
        <v>170</v>
      </c>
      <c r="D135" s="30" t="s">
        <v>171</v>
      </c>
      <c r="E135" s="31" t="s">
        <v>16</v>
      </c>
      <c r="F135" s="25">
        <v>995</v>
      </c>
      <c r="G135" s="31">
        <v>1</v>
      </c>
      <c r="H135" s="32">
        <v>995</v>
      </c>
    </row>
    <row r="136" spans="3:8" ht="28.5">
      <c r="C136" s="30" t="s">
        <v>172</v>
      </c>
      <c r="D136" s="30" t="s">
        <v>68</v>
      </c>
      <c r="E136" s="31" t="s">
        <v>16</v>
      </c>
      <c r="F136" s="25">
        <v>8.24</v>
      </c>
      <c r="G136" s="31">
        <v>3</v>
      </c>
      <c r="H136" s="32">
        <v>24.72</v>
      </c>
    </row>
    <row r="137" spans="3:8" ht="15.75">
      <c r="C137" s="30" t="s">
        <v>143</v>
      </c>
      <c r="D137" s="30"/>
      <c r="E137" s="31"/>
      <c r="F137" s="25"/>
      <c r="G137" s="31"/>
      <c r="H137" s="32">
        <v>8750</v>
      </c>
    </row>
    <row r="138" spans="3:8" ht="15.75">
      <c r="C138" s="30" t="s">
        <v>173</v>
      </c>
      <c r="D138" s="30"/>
      <c r="E138" s="31"/>
      <c r="F138" s="25"/>
      <c r="G138" s="31"/>
      <c r="H138" s="33">
        <f>SUM(H114:H137)</f>
        <v>15594.7</v>
      </c>
    </row>
    <row r="140" spans="7:8" ht="15.75">
      <c r="G140" s="35" t="s">
        <v>174</v>
      </c>
      <c r="H140" s="36">
        <f>H138+H111+H84+H59+H54+H47+H40+H31+H25+H12</f>
        <v>43998.200000000004</v>
      </c>
    </row>
  </sheetData>
  <sheetProtection selectLockedCells="1" selectUnlockedCells="1"/>
  <mergeCells count="28">
    <mergeCell ref="C2:D2"/>
    <mergeCell ref="A4:A5"/>
    <mergeCell ref="B4:B5"/>
    <mergeCell ref="C4:C5"/>
    <mergeCell ref="D4:D5"/>
    <mergeCell ref="E4:E5"/>
    <mergeCell ref="F4:F5"/>
    <mergeCell ref="G4:G5"/>
    <mergeCell ref="H4:H5"/>
    <mergeCell ref="A42:A43"/>
    <mergeCell ref="B42:B43"/>
    <mergeCell ref="C42:C43"/>
    <mergeCell ref="D42:D43"/>
    <mergeCell ref="E42:E43"/>
    <mergeCell ref="F42:F43"/>
    <mergeCell ref="G42:G43"/>
    <mergeCell ref="H42:H43"/>
    <mergeCell ref="A61:A62"/>
    <mergeCell ref="B61:B62"/>
    <mergeCell ref="C61:C62"/>
    <mergeCell ref="D61:D62"/>
    <mergeCell ref="E61:E62"/>
    <mergeCell ref="F61:F62"/>
    <mergeCell ref="G61:G62"/>
    <mergeCell ref="H61:H62"/>
    <mergeCell ref="C114:C121"/>
    <mergeCell ref="C123:C129"/>
    <mergeCell ref="C131:C133"/>
  </mergeCells>
  <printOptions/>
  <pageMargins left="0.7875" right="0.39375" top="0.63125" bottom="0.63125" header="0.39375" footer="0.39375"/>
  <pageSetup firstPageNumber="1" useFirstPageNumber="1" fitToHeight="4" fitToWidth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2018-03-06T08:09:48Z</dcterms:modified>
  <cp:category/>
  <cp:version/>
  <cp:contentType/>
  <cp:contentStatus/>
  <cp:revision>26</cp:revision>
</cp:coreProperties>
</file>